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ichw\Downloads\"/>
    </mc:Choice>
  </mc:AlternateContent>
  <xr:revisionPtr revIDLastSave="0" documentId="13_ncr:1_{B4C0E3EA-14CA-4DEC-BA2A-25569779C14E}" xr6:coauthVersionLast="47" xr6:coauthVersionMax="47" xr10:uidLastSave="{00000000-0000-0000-0000-000000000000}"/>
  <bookViews>
    <workbookView xWindow="-120" yWindow="-120" windowWidth="29040" windowHeight="15720" xr2:uid="{DB407216-86A7-4211-8C00-41EA66B3FD48}"/>
  </bookViews>
  <sheets>
    <sheet name="Stand 03-2026" sheetId="3" r:id="rId1"/>
    <sheet name="Glossar"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3" l="1"/>
  <c r="G37" i="3"/>
  <c r="E37" i="3"/>
  <c r="E34" i="3"/>
  <c r="G38" i="3"/>
  <c r="E38" i="3"/>
  <c r="G36" i="3"/>
  <c r="E36" i="3"/>
  <c r="G35" i="3"/>
  <c r="E35" i="3"/>
  <c r="G33" i="3"/>
  <c r="E33" i="3"/>
  <c r="G32" i="3"/>
  <c r="E32" i="3"/>
  <c r="G31" i="3"/>
  <c r="E31" i="3"/>
  <c r="G30" i="3"/>
  <c r="E30" i="3"/>
  <c r="G29" i="3"/>
  <c r="E29" i="3"/>
  <c r="G24" i="3"/>
  <c r="G23" i="3"/>
  <c r="G22" i="3"/>
  <c r="G20" i="3"/>
  <c r="G19" i="3"/>
  <c r="G18" i="3"/>
  <c r="G17" i="3"/>
  <c r="G16" i="3"/>
  <c r="E24" i="3"/>
  <c r="E23" i="3"/>
  <c r="E22" i="3"/>
  <c r="E20" i="3"/>
  <c r="E19" i="3"/>
  <c r="E18" i="3"/>
  <c r="E17" i="3"/>
  <c r="E16" i="3"/>
  <c r="G11" i="3"/>
  <c r="G10" i="3"/>
  <c r="G9" i="3"/>
  <c r="G8" i="3"/>
  <c r="G7" i="3"/>
  <c r="G6" i="3"/>
  <c r="E11" i="3"/>
  <c r="E10" i="3"/>
  <c r="E9" i="3"/>
  <c r="E8" i="3"/>
  <c r="E7" i="3"/>
  <c r="E6" i="3"/>
  <c r="G39" i="3" l="1"/>
  <c r="E39" i="3"/>
  <c r="G25" i="3"/>
  <c r="E25" i="3"/>
  <c r="G12" i="3"/>
  <c r="E12" i="3" l="1"/>
</calcChain>
</file>

<file path=xl/sharedStrings.xml><?xml version="1.0" encoding="utf-8"?>
<sst xmlns="http://schemas.openxmlformats.org/spreadsheetml/2006/main" count="95" uniqueCount="42">
  <si>
    <t>Smoker</t>
  </si>
  <si>
    <t>Stockmeißel</t>
  </si>
  <si>
    <t>Abkehrbesen</t>
  </si>
  <si>
    <t>Grundauststattung</t>
  </si>
  <si>
    <t xml:space="preserve">Imkerschleier </t>
  </si>
  <si>
    <t xml:space="preserve">Rauchmaterial </t>
  </si>
  <si>
    <t>Summe Grundausstattung</t>
  </si>
  <si>
    <t>Varroawindel</t>
  </si>
  <si>
    <t>Menge</t>
  </si>
  <si>
    <t>Wirtschaftsvolk</t>
  </si>
  <si>
    <t>Ableger</t>
  </si>
  <si>
    <t>Als Jungvolk bezeichnet der Imker ein Volk, das im laufenden Jahr entstanden ist.
Das Jungvolk hat noch nicht die Kraft so viel Honig-Reserven anzulegen, das ohne Schaden Honig geerntet werden kann. Nach erfolgreicher Überwinterung kann das Volk zu einem starken Wirtschaftsvolk heranwachsen.</t>
  </si>
  <si>
    <t>Der Ableger ist ein junges Volk, das durch den Eingriff des Imkers gebildet wird. Dazu werden mehrere Brutwaben aus einem Volk entnommen, Leerwaben und Rahmen mit Mittelwänden hinzugefügt und in eine leere Beute gehängt. Anhängende Arbeitsbienen und Drohnen werden mit übernommen.</t>
  </si>
  <si>
    <t>Jungvolk</t>
  </si>
  <si>
    <t xml:space="preserve">Definitionen von Bienenvölkern </t>
  </si>
  <si>
    <t>Quelle: Ausbildungsportal "Die Honigmacher" der Landwirtschaftskammer Nordrhein-Westfalen</t>
  </si>
  <si>
    <t>Als Wirtschaftsvolk wird in der Imkerei ein Bienenvolk bezeichnet, das mindestens ein Jahr alt ist.
Das Volk hat erfolgreich überwintert. Es ist in der Entwicklung so stark, dass es ausreichend Tracht eintragen kann, um Honigreserven anzulegen.
Ein Wirtschaftsvolk wird auch als Altvolk bezeichnet. 
Das Gegenstück zum Wirtschaftsvolk ist das Jungvolk.</t>
  </si>
  <si>
    <t xml:space="preserve">Bienenvolk - Ableger </t>
  </si>
  <si>
    <t>Absperrgitter</t>
  </si>
  <si>
    <t>Rähmchen</t>
  </si>
  <si>
    <t>Summe Ablegervolk</t>
  </si>
  <si>
    <t>-</t>
  </si>
  <si>
    <t>Bienenvolk - Wirtschaftsvolk</t>
  </si>
  <si>
    <r>
      <t>Boden</t>
    </r>
    <r>
      <rPr>
        <sz val="10"/>
        <color theme="5"/>
        <rFont val="Helvetica"/>
      </rPr>
      <t>*</t>
    </r>
  </si>
  <si>
    <r>
      <t>Zarge</t>
    </r>
    <r>
      <rPr>
        <sz val="10"/>
        <color theme="5"/>
        <rFont val="Helvetica"/>
      </rPr>
      <t>*</t>
    </r>
  </si>
  <si>
    <r>
      <t>Holzdeckel &amp; Folie</t>
    </r>
    <r>
      <rPr>
        <sz val="10"/>
        <color theme="5"/>
        <rFont val="Helvetica"/>
      </rPr>
      <t>*</t>
    </r>
  </si>
  <si>
    <r>
      <t>Blechdeckel</t>
    </r>
    <r>
      <rPr>
        <sz val="10"/>
        <color theme="5"/>
        <rFont val="Helvetica"/>
      </rPr>
      <t>*</t>
    </r>
  </si>
  <si>
    <r>
      <rPr>
        <sz val="9"/>
        <color theme="5"/>
        <rFont val="Helvetica"/>
      </rPr>
      <t>*</t>
    </r>
    <r>
      <rPr>
        <sz val="9"/>
        <color theme="1"/>
        <rFont val="Helvetica"/>
      </rPr>
      <t xml:space="preserve"> Zanderbeute nach Dr. Liebig - bestehend aus Boden, 1-n Zargen, Abdeckfolie, Holzdeckel, Wetterschutzdeckel (Metall)</t>
    </r>
  </si>
  <si>
    <t>Kosten in EUR</t>
  </si>
  <si>
    <t xml:space="preserve"> Stückpreis</t>
  </si>
  <si>
    <r>
      <rPr>
        <b/>
        <sz val="10"/>
        <color rgb="FFFFFF00"/>
        <rFont val="Helvetica"/>
      </rPr>
      <t>Schätzung</t>
    </r>
    <r>
      <rPr>
        <b/>
        <sz val="10"/>
        <color theme="0"/>
        <rFont val="Helvetica"/>
      </rPr>
      <t xml:space="preserve"> IV WW</t>
    </r>
  </si>
  <si>
    <t>Anbieter x</t>
  </si>
  <si>
    <t>Einlöttrafo</t>
  </si>
  <si>
    <t xml:space="preserve">Mittelwände </t>
  </si>
  <si>
    <t>St</t>
  </si>
  <si>
    <t>ME</t>
  </si>
  <si>
    <t>Pckg</t>
  </si>
  <si>
    <t>Kg</t>
  </si>
  <si>
    <t>Summe Wirschaftsvolk</t>
  </si>
  <si>
    <t>Ablegervolk</t>
  </si>
  <si>
    <t>Bienenflucht</t>
  </si>
  <si>
    <r>
      <rPr>
        <b/>
        <u/>
        <sz val="10"/>
        <rFont val="Helvetica"/>
      </rPr>
      <t>Hinweis:</t>
    </r>
    <r>
      <rPr>
        <u/>
        <sz val="10"/>
        <rFont val="Helvetica"/>
      </rPr>
      <t xml:space="preserve"> </t>
    </r>
    <r>
      <rPr>
        <sz val="10"/>
        <rFont val="Helvetica"/>
      </rPr>
      <t xml:space="preserve">
- Der IV Witten-Wetter empfiehlt den Start in die Imkerei mit </t>
    </r>
    <r>
      <rPr>
        <u val="double"/>
        <sz val="10"/>
        <rFont val="Helvetica"/>
      </rPr>
      <t>mindestens 2</t>
    </r>
    <r>
      <rPr>
        <sz val="10"/>
        <rFont val="Helvetica"/>
      </rPr>
      <t xml:space="preserve">, besser 3 Bienenvölkern! 
- Bei den Völkern unterscheidet man zwischen einem Ableger und einem Wirtschaftsvolk (vgl. Glossar). 
- Nachstehende Tabellen zu sind jeweils für </t>
    </r>
    <r>
      <rPr>
        <b/>
        <sz val="10"/>
        <rFont val="Helvetica"/>
      </rPr>
      <t>EIN</t>
    </r>
    <r>
      <rPr>
        <sz val="10"/>
        <rFont val="Helvetica"/>
      </rPr>
      <t xml:space="preserve"> Bienenvolk erstellt.
</t>
    </r>
    <r>
      <rPr>
        <b/>
        <sz val="10"/>
        <color rgb="FF0000FF"/>
        <rFont val="Helvetica"/>
      </rPr>
      <t>- Häufig werden "Startersets" angeboten, in denen die Grundausstattung und Beuten für ein Volk nahezu komplett enthalten ist. Lohnt sich ein Blick drauf zu werfen.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</si>
</sst>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u/>
      <sz val="11"/>
      <name val="Calibri"/>
      <family val="2"/>
      <scheme val="minor"/>
    </font>
    <font>
      <sz val="11"/>
      <color theme="0"/>
      <name val="Calibri"/>
      <family val="2"/>
      <scheme val="minor"/>
    </font>
    <font>
      <sz val="11"/>
      <color theme="1"/>
      <name val="Helvetica"/>
    </font>
    <font>
      <b/>
      <sz val="11"/>
      <color theme="1"/>
      <name val="Helvetica"/>
    </font>
    <font>
      <sz val="10"/>
      <color theme="1"/>
      <name val="Helvetica"/>
    </font>
    <font>
      <sz val="8"/>
      <color theme="1"/>
      <name val="Helvetica"/>
    </font>
    <font>
      <sz val="9"/>
      <color theme="1"/>
      <name val="Helvetica"/>
    </font>
    <font>
      <b/>
      <sz val="10"/>
      <color theme="1"/>
      <name val="Helvetica"/>
    </font>
    <font>
      <u/>
      <sz val="11"/>
      <color theme="10"/>
      <name val="Calibri"/>
      <family val="2"/>
      <scheme val="minor"/>
    </font>
    <font>
      <b/>
      <sz val="14"/>
      <color theme="0"/>
      <name val="Helvetica"/>
    </font>
    <font>
      <sz val="10"/>
      <color theme="5"/>
      <name val="Helvetica"/>
    </font>
    <font>
      <sz val="10"/>
      <name val="Helvetica"/>
    </font>
    <font>
      <b/>
      <u/>
      <sz val="10"/>
      <name val="Helvetica"/>
    </font>
    <font>
      <u/>
      <sz val="10"/>
      <name val="Helvetica"/>
    </font>
    <font>
      <u val="double"/>
      <sz val="10"/>
      <name val="Helvetica"/>
    </font>
    <font>
      <b/>
      <sz val="10"/>
      <name val="Helvetica"/>
    </font>
    <font>
      <b/>
      <sz val="10"/>
      <color theme="0"/>
      <name val="Helvetica"/>
    </font>
    <font>
      <b/>
      <sz val="10"/>
      <color rgb="FF0000FF"/>
      <name val="Helvetica"/>
    </font>
    <font>
      <b/>
      <sz val="10"/>
      <color rgb="FFFFFF00"/>
      <name val="Helvetica"/>
    </font>
    <font>
      <sz val="9"/>
      <color theme="5"/>
      <name val="Helvetica"/>
    </font>
    <font>
      <b/>
      <sz val="11"/>
      <color theme="1" tint="4.9989318521683403E-2"/>
      <name val="Calibri"/>
      <family val="2"/>
      <scheme val="minor"/>
    </font>
  </fonts>
  <fills count="19">
    <fill>
      <patternFill patternType="none"/>
    </fill>
    <fill>
      <patternFill patternType="gray125"/>
    </fill>
    <fill>
      <patternFill patternType="solid">
        <fgColor theme="9"/>
        <bgColor theme="9"/>
      </patternFill>
    </fill>
    <fill>
      <patternFill patternType="solid">
        <fgColor theme="9" tint="-0.499984740745262"/>
        <bgColor theme="9" tint="0.79998168889431442"/>
      </patternFill>
    </fill>
    <fill>
      <patternFill patternType="solid">
        <fgColor theme="0" tint="-0.14999847407452621"/>
        <bgColor theme="9" tint="0.79998168889431442"/>
      </patternFill>
    </fill>
    <fill>
      <patternFill patternType="solid">
        <fgColor theme="7"/>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9" tint="0.79998168889431442"/>
        <bgColor indexed="64"/>
      </patternFill>
    </fill>
    <fill>
      <patternFill patternType="solid">
        <fgColor theme="2"/>
        <bgColor indexed="64"/>
      </patternFill>
    </fill>
    <fill>
      <patternFill patternType="solid">
        <fgColor theme="9" tint="-0.499984740745262"/>
        <bgColor theme="9"/>
      </patternFill>
    </fill>
    <fill>
      <patternFill patternType="solid">
        <fgColor theme="7" tint="0.79998168889431442"/>
        <bgColor theme="9" tint="0.79998168889431442"/>
      </patternFill>
    </fill>
    <fill>
      <patternFill patternType="solid">
        <fgColor theme="7" tint="0.59999389629810485"/>
        <bgColor theme="9" tint="0.59999389629810485"/>
      </patternFill>
    </fill>
    <fill>
      <patternFill patternType="solid">
        <fgColor theme="7" tint="-0.249977111117893"/>
        <bgColor indexed="64"/>
      </patternFill>
    </fill>
    <fill>
      <patternFill patternType="solid">
        <fgColor theme="7"/>
        <bgColor indexed="64"/>
      </patternFill>
    </fill>
    <fill>
      <patternFill patternType="solid">
        <fgColor theme="1" tint="0.499984740745262"/>
        <bgColor theme="9" tint="0.59999389629810485"/>
      </patternFill>
    </fill>
    <fill>
      <patternFill patternType="solid">
        <fgColor theme="9" tint="0.79998168889431442"/>
        <bgColor theme="9" tint="0.59999389629810485"/>
      </patternFill>
    </fill>
    <fill>
      <patternFill patternType="solid">
        <fgColor theme="9" tint="0.59999389629810485"/>
        <bgColor theme="9" tint="0.79998168889431442"/>
      </patternFill>
    </fill>
    <fill>
      <patternFill patternType="solid">
        <fgColor theme="7" tint="0.79998168889431442"/>
        <bgColor theme="9" tint="0.59999389629810485"/>
      </patternFill>
    </fill>
  </fills>
  <borders count="37">
    <border>
      <left/>
      <right/>
      <top/>
      <bottom/>
      <diagonal/>
    </border>
    <border>
      <left/>
      <right/>
      <top style="thin">
        <color indexed="64"/>
      </top>
      <bottom/>
      <diagonal/>
    </border>
    <border>
      <left/>
      <right style="thin">
        <color theme="0"/>
      </right>
      <top/>
      <bottom style="thick">
        <color theme="0"/>
      </bottom>
      <diagonal/>
    </border>
    <border>
      <left/>
      <right style="thin">
        <color theme="0"/>
      </right>
      <top style="thin">
        <color indexed="64"/>
      </top>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theme="0"/>
      </left>
      <right/>
      <top/>
      <bottom/>
      <diagonal/>
    </border>
    <border>
      <left style="thick">
        <color rgb="FFFFC00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
      <left style="thick">
        <color auto="1"/>
      </left>
      <right/>
      <top/>
      <bottom/>
      <diagonal/>
    </border>
    <border>
      <left/>
      <right/>
      <top/>
      <bottom style="thick">
        <color theme="0"/>
      </bottom>
      <diagonal/>
    </border>
    <border>
      <left style="thick">
        <color auto="1"/>
      </left>
      <right/>
      <top style="thick">
        <color theme="0"/>
      </top>
      <bottom/>
      <diagonal/>
    </border>
    <border>
      <left style="thick">
        <color auto="1"/>
      </left>
      <right/>
      <top style="thin">
        <color theme="0"/>
      </top>
      <bottom/>
      <diagonal/>
    </border>
    <border>
      <left/>
      <right style="thick">
        <color theme="1"/>
      </right>
      <top/>
      <bottom/>
      <diagonal/>
    </border>
    <border>
      <left style="thin">
        <color theme="0"/>
      </left>
      <right style="thick">
        <color theme="1"/>
      </right>
      <top/>
      <bottom/>
      <diagonal/>
    </border>
    <border>
      <left style="thin">
        <color theme="0"/>
      </left>
      <right style="thick">
        <color theme="1"/>
      </right>
      <top style="thick">
        <color theme="0"/>
      </top>
      <bottom/>
      <diagonal/>
    </border>
    <border>
      <left style="thin">
        <color theme="0"/>
      </left>
      <right style="thick">
        <color theme="1"/>
      </right>
      <top style="thin">
        <color theme="0"/>
      </top>
      <bottom/>
      <diagonal/>
    </border>
    <border>
      <left/>
      <right/>
      <top style="thin">
        <color theme="0"/>
      </top>
      <bottom style="double">
        <color theme="1"/>
      </bottom>
      <diagonal/>
    </border>
    <border>
      <left style="thin">
        <color theme="0"/>
      </left>
      <right style="thick">
        <color theme="1"/>
      </right>
      <top style="thin">
        <color theme="0"/>
      </top>
      <bottom style="double">
        <color theme="1"/>
      </bottom>
      <diagonal/>
    </border>
    <border>
      <left style="thin">
        <color theme="0"/>
      </left>
      <right/>
      <top style="thin">
        <color theme="0"/>
      </top>
      <bottom style="double">
        <color theme="1"/>
      </bottom>
      <diagonal/>
    </border>
    <border>
      <left style="thick">
        <color auto="1"/>
      </left>
      <right/>
      <top style="thin">
        <color theme="0"/>
      </top>
      <bottom style="double">
        <color theme="1"/>
      </bottom>
      <diagonal/>
    </border>
    <border>
      <left style="thin">
        <color theme="0"/>
      </left>
      <right style="thin">
        <color theme="0"/>
      </right>
      <top style="double">
        <color theme="1"/>
      </top>
      <bottom/>
      <diagonal/>
    </border>
    <border>
      <left style="thin">
        <color theme="0"/>
      </left>
      <right style="thin">
        <color theme="0"/>
      </right>
      <top style="thick">
        <color theme="0"/>
      </top>
      <bottom style="thin">
        <color theme="0"/>
      </bottom>
      <diagonal/>
    </border>
    <border>
      <left/>
      <right style="thick">
        <color theme="1"/>
      </right>
      <top style="thick">
        <color theme="0"/>
      </top>
      <bottom/>
      <diagonal/>
    </border>
    <border>
      <left/>
      <right style="thick">
        <color auto="1"/>
      </right>
      <top/>
      <bottom style="thick">
        <color theme="0"/>
      </bottom>
      <diagonal/>
    </border>
    <border>
      <left style="thick">
        <color auto="1"/>
      </left>
      <right/>
      <top/>
      <bottom style="thick">
        <color theme="0"/>
      </bottom>
      <diagonal/>
    </border>
    <border>
      <left/>
      <right style="thin">
        <color theme="0"/>
      </right>
      <top style="thin">
        <color theme="0"/>
      </top>
      <bottom style="double">
        <color theme="1"/>
      </bottom>
      <diagonal/>
    </border>
    <border>
      <left/>
      <right style="thin">
        <color theme="0"/>
      </right>
      <top/>
      <bottom/>
      <diagonal/>
    </border>
    <border>
      <left/>
      <right style="thin">
        <color theme="0"/>
      </right>
      <top style="double">
        <color theme="1"/>
      </top>
      <bottom/>
      <diagonal/>
    </border>
    <border>
      <left style="thin">
        <color theme="0"/>
      </left>
      <right style="thin">
        <color theme="0"/>
      </right>
      <top style="thin">
        <color theme="0"/>
      </top>
      <bottom/>
      <diagonal/>
    </border>
    <border>
      <left style="thin">
        <color theme="0"/>
      </left>
      <right style="thin">
        <color theme="0"/>
      </right>
      <top style="thick">
        <color theme="0"/>
      </top>
      <bottom/>
      <diagonal/>
    </border>
    <border>
      <left style="thin">
        <color theme="0"/>
      </left>
      <right style="thin">
        <color theme="0"/>
      </right>
      <top style="thin">
        <color theme="0"/>
      </top>
      <bottom style="double">
        <color theme="1"/>
      </bottom>
      <diagonal/>
    </border>
    <border>
      <left style="thin">
        <color theme="0"/>
      </left>
      <right style="thin">
        <color theme="0"/>
      </right>
      <top/>
      <bottom style="thin">
        <color theme="0"/>
      </bottom>
      <diagonal/>
    </border>
  </borders>
  <cellStyleXfs count="4">
    <xf numFmtId="0" fontId="0" fillId="0" borderId="0"/>
    <xf numFmtId="44" fontId="1" fillId="0" borderId="0" applyFont="0" applyFill="0" applyBorder="0" applyAlignment="0" applyProtection="0"/>
    <xf numFmtId="0" fontId="4" fillId="5" borderId="0" applyNumberFormat="0" applyBorder="0" applyAlignment="0" applyProtection="0"/>
    <xf numFmtId="0" fontId="11" fillId="0" borderId="0" applyNumberFormat="0" applyFill="0" applyBorder="0" applyAlignment="0" applyProtection="0"/>
  </cellStyleXfs>
  <cellXfs count="92">
    <xf numFmtId="0" fontId="0" fillId="0" borderId="0" xfId="0"/>
    <xf numFmtId="0" fontId="5" fillId="0" borderId="0" xfId="0" applyFont="1"/>
    <xf numFmtId="0" fontId="7" fillId="0" borderId="0" xfId="0" applyFont="1"/>
    <xf numFmtId="0" fontId="7" fillId="0" borderId="0" xfId="0" applyFont="1" applyAlignment="1">
      <alignment horizontal="left" vertical="top"/>
    </xf>
    <xf numFmtId="0" fontId="5" fillId="0" borderId="5" xfId="0" applyFont="1" applyBorder="1" applyAlignment="1">
      <alignment wrapText="1"/>
    </xf>
    <xf numFmtId="0" fontId="6" fillId="9" borderId="5" xfId="0" applyFont="1" applyFill="1" applyBorder="1" applyAlignment="1">
      <alignment vertical="top"/>
    </xf>
    <xf numFmtId="0" fontId="7" fillId="0" borderId="0" xfId="0" applyFont="1" applyAlignment="1">
      <alignment horizontal="center"/>
    </xf>
    <xf numFmtId="44" fontId="7" fillId="0" borderId="0" xfId="1" applyFont="1"/>
    <xf numFmtId="0" fontId="9" fillId="0" borderId="0" xfId="0" applyFont="1"/>
    <xf numFmtId="0" fontId="7" fillId="0" borderId="17" xfId="0" applyFont="1" applyBorder="1"/>
    <xf numFmtId="0" fontId="19" fillId="2" borderId="0" xfId="0" applyFont="1" applyFill="1" applyAlignment="1">
      <alignment vertical="center"/>
    </xf>
    <xf numFmtId="0" fontId="7" fillId="6" borderId="4" xfId="0" applyFont="1" applyFill="1" applyBorder="1" applyAlignment="1">
      <alignment vertical="center"/>
    </xf>
    <xf numFmtId="0" fontId="7" fillId="6" borderId="4" xfId="0" applyFont="1" applyFill="1" applyBorder="1" applyAlignment="1">
      <alignment horizontal="center" vertical="center"/>
    </xf>
    <xf numFmtId="0" fontId="7" fillId="6" borderId="19" xfId="0" applyFont="1" applyFill="1" applyBorder="1" applyAlignment="1">
      <alignment horizontal="center" vertical="center"/>
    </xf>
    <xf numFmtId="44" fontId="8" fillId="6" borderId="9" xfId="1" applyFont="1" applyFill="1" applyBorder="1" applyAlignment="1">
      <alignment vertical="center"/>
    </xf>
    <xf numFmtId="44" fontId="7" fillId="6" borderId="10" xfId="1" applyFont="1" applyFill="1" applyBorder="1" applyAlignment="1">
      <alignment vertical="center"/>
    </xf>
    <xf numFmtId="44" fontId="8" fillId="12" borderId="15" xfId="1" applyFont="1" applyFill="1" applyBorder="1" applyAlignment="1">
      <alignment vertical="center"/>
    </xf>
    <xf numFmtId="44" fontId="7" fillId="12" borderId="10" xfId="1" applyFont="1" applyFill="1" applyBorder="1" applyAlignment="1">
      <alignment vertical="center"/>
    </xf>
    <xf numFmtId="0" fontId="7" fillId="7" borderId="4" xfId="0" applyFont="1" applyFill="1" applyBorder="1" applyAlignment="1">
      <alignment vertical="center"/>
    </xf>
    <xf numFmtId="0" fontId="7" fillId="7" borderId="4" xfId="0" applyFont="1" applyFill="1" applyBorder="1" applyAlignment="1">
      <alignment horizontal="center" vertical="center"/>
    </xf>
    <xf numFmtId="0" fontId="7" fillId="7" borderId="20" xfId="0" applyFont="1" applyFill="1" applyBorder="1" applyAlignment="1">
      <alignment horizontal="center" vertical="center"/>
    </xf>
    <xf numFmtId="44" fontId="8" fillId="7" borderId="11" xfId="1" applyFont="1" applyFill="1" applyBorder="1" applyAlignment="1">
      <alignment vertical="center"/>
    </xf>
    <xf numFmtId="44" fontId="7" fillId="7" borderId="12" xfId="1" applyFont="1" applyFill="1" applyBorder="1" applyAlignment="1">
      <alignment vertical="center"/>
    </xf>
    <xf numFmtId="44" fontId="8" fillId="11" borderId="16" xfId="1" applyFont="1" applyFill="1" applyBorder="1" applyAlignment="1">
      <alignment vertical="center"/>
    </xf>
    <xf numFmtId="44" fontId="7" fillId="11" borderId="12" xfId="1" applyFont="1" applyFill="1" applyBorder="1" applyAlignment="1">
      <alignment vertical="center"/>
    </xf>
    <xf numFmtId="0" fontId="7" fillId="6" borderId="18" xfId="0" applyFont="1" applyFill="1" applyBorder="1" applyAlignment="1">
      <alignment horizontal="center" vertical="center"/>
    </xf>
    <xf numFmtId="44" fontId="8" fillId="6" borderId="0" xfId="1" applyFont="1" applyFill="1" applyBorder="1" applyAlignment="1">
      <alignment vertical="center"/>
    </xf>
    <xf numFmtId="44" fontId="7" fillId="6" borderId="7" xfId="1" applyFont="1" applyFill="1" applyBorder="1" applyAlignment="1">
      <alignment vertical="center"/>
    </xf>
    <xf numFmtId="44" fontId="8" fillId="12" borderId="13" xfId="1" applyFont="1" applyFill="1" applyBorder="1" applyAlignment="1">
      <alignment vertical="center"/>
    </xf>
    <xf numFmtId="44" fontId="7" fillId="12" borderId="7" xfId="1" applyFont="1" applyFill="1" applyBorder="1" applyAlignment="1">
      <alignment vertical="center"/>
    </xf>
    <xf numFmtId="0" fontId="7" fillId="6" borderId="20" xfId="0" applyFont="1" applyFill="1" applyBorder="1" applyAlignment="1">
      <alignment horizontal="center" vertical="center"/>
    </xf>
    <xf numFmtId="44" fontId="8" fillId="6" borderId="11" xfId="1" applyFont="1" applyFill="1" applyBorder="1" applyAlignment="1">
      <alignment vertical="center"/>
    </xf>
    <xf numFmtId="44" fontId="7" fillId="6" borderId="12" xfId="1" applyFont="1" applyFill="1" applyBorder="1" applyAlignment="1">
      <alignment vertical="center"/>
    </xf>
    <xf numFmtId="44" fontId="8" fillId="12" borderId="16" xfId="1" applyFont="1" applyFill="1" applyBorder="1" applyAlignment="1">
      <alignment vertical="center"/>
    </xf>
    <xf numFmtId="44" fontId="7" fillId="12" borderId="12" xfId="1" applyFont="1" applyFill="1" applyBorder="1" applyAlignment="1">
      <alignment vertical="center"/>
    </xf>
    <xf numFmtId="44" fontId="8" fillId="7" borderId="11" xfId="1" applyFont="1" applyFill="1" applyBorder="1" applyAlignment="1">
      <alignment horizontal="right" vertical="center"/>
    </xf>
    <xf numFmtId="44" fontId="7" fillId="7" borderId="12" xfId="1" applyFont="1" applyFill="1" applyBorder="1" applyAlignment="1">
      <alignment horizontal="right" vertical="center"/>
    </xf>
    <xf numFmtId="44" fontId="8" fillId="11" borderId="16" xfId="1" applyFont="1" applyFill="1" applyBorder="1" applyAlignment="1">
      <alignment horizontal="right" vertical="center"/>
    </xf>
    <xf numFmtId="44" fontId="7" fillId="11" borderId="12" xfId="1" applyFont="1" applyFill="1" applyBorder="1" applyAlignment="1">
      <alignment horizontal="right" vertical="center"/>
    </xf>
    <xf numFmtId="0" fontId="7" fillId="7" borderId="21" xfId="0" applyFont="1" applyFill="1" applyBorder="1" applyAlignment="1">
      <alignment horizontal="center" vertical="center"/>
    </xf>
    <xf numFmtId="0" fontId="7" fillId="6" borderId="22" xfId="0" applyFont="1" applyFill="1" applyBorder="1" applyAlignment="1">
      <alignment horizontal="center" vertical="center"/>
    </xf>
    <xf numFmtId="44" fontId="8" fillId="6" borderId="21" xfId="1" applyFont="1" applyFill="1" applyBorder="1" applyAlignment="1">
      <alignment vertical="center"/>
    </xf>
    <xf numFmtId="44" fontId="7" fillId="6" borderId="23" xfId="1" applyFont="1" applyFill="1" applyBorder="1" applyAlignment="1">
      <alignment vertical="center"/>
    </xf>
    <xf numFmtId="44" fontId="8" fillId="12" borderId="24" xfId="1" applyFont="1" applyFill="1" applyBorder="1" applyAlignment="1">
      <alignment vertical="center"/>
    </xf>
    <xf numFmtId="44" fontId="7" fillId="12" borderId="23" xfId="1" applyFont="1" applyFill="1" applyBorder="1" applyAlignment="1">
      <alignment vertical="center"/>
    </xf>
    <xf numFmtId="0" fontId="19" fillId="2" borderId="18" xfId="0" applyFont="1" applyFill="1" applyBorder="1" applyAlignment="1">
      <alignment horizontal="center" vertical="center"/>
    </xf>
    <xf numFmtId="0" fontId="19" fillId="2" borderId="0" xfId="0" applyFont="1" applyFill="1" applyAlignment="1">
      <alignment horizontal="center" vertical="center"/>
    </xf>
    <xf numFmtId="0" fontId="19" fillId="2" borderId="7" xfId="0" applyFont="1" applyFill="1" applyBorder="1" applyAlignment="1">
      <alignment horizontal="center" vertical="center"/>
    </xf>
    <xf numFmtId="0" fontId="23" fillId="14" borderId="13" xfId="2" applyFont="1" applyFill="1" applyBorder="1" applyAlignment="1">
      <alignment horizontal="center" vertical="center"/>
    </xf>
    <xf numFmtId="0" fontId="23" fillId="14" borderId="8" xfId="2" applyFont="1" applyFill="1" applyBorder="1" applyAlignment="1">
      <alignment horizontal="center" vertical="center"/>
    </xf>
    <xf numFmtId="0" fontId="7" fillId="6" borderId="9" xfId="0" applyFont="1" applyFill="1" applyBorder="1" applyAlignment="1">
      <alignment horizontal="center" vertical="center"/>
    </xf>
    <xf numFmtId="0" fontId="7" fillId="7" borderId="11" xfId="0" applyFont="1" applyFill="1" applyBorder="1" applyAlignment="1">
      <alignment horizontal="center" vertical="center"/>
    </xf>
    <xf numFmtId="0" fontId="7" fillId="6" borderId="11" xfId="0" applyFont="1" applyFill="1" applyBorder="1" applyAlignment="1">
      <alignment horizontal="center" vertical="center"/>
    </xf>
    <xf numFmtId="0" fontId="7" fillId="7" borderId="22" xfId="0" applyFont="1" applyFill="1" applyBorder="1" applyAlignment="1">
      <alignment horizontal="center" vertical="center"/>
    </xf>
    <xf numFmtId="44" fontId="8" fillId="7" borderId="21" xfId="1" applyFont="1" applyFill="1" applyBorder="1" applyAlignment="1">
      <alignment vertical="center"/>
    </xf>
    <xf numFmtId="44" fontId="7" fillId="7" borderId="23" xfId="1" applyFont="1" applyFill="1" applyBorder="1" applyAlignment="1">
      <alignment vertical="center"/>
    </xf>
    <xf numFmtId="44" fontId="8" fillId="11" borderId="24" xfId="1" applyFont="1" applyFill="1" applyBorder="1" applyAlignment="1">
      <alignment vertical="center"/>
    </xf>
    <xf numFmtId="44" fontId="7" fillId="11" borderId="23" xfId="1" applyFont="1" applyFill="1" applyBorder="1" applyAlignment="1">
      <alignment vertical="center"/>
    </xf>
    <xf numFmtId="0" fontId="10" fillId="15" borderId="25" xfId="0" applyFont="1" applyFill="1" applyBorder="1" applyAlignment="1">
      <alignment horizontal="center" vertical="center"/>
    </xf>
    <xf numFmtId="0" fontId="10" fillId="15" borderId="17" xfId="0" applyFont="1" applyFill="1" applyBorder="1" applyAlignment="1">
      <alignment horizontal="center" vertical="center"/>
    </xf>
    <xf numFmtId="44" fontId="10" fillId="15" borderId="0" xfId="1" applyFont="1" applyFill="1" applyBorder="1" applyAlignment="1">
      <alignment vertical="center"/>
    </xf>
    <xf numFmtId="44" fontId="10" fillId="6" borderId="7" xfId="1" applyFont="1" applyFill="1" applyBorder="1" applyAlignment="1">
      <alignment vertical="center"/>
    </xf>
    <xf numFmtId="44" fontId="10" fillId="15" borderId="13" xfId="1" applyFont="1" applyFill="1" applyBorder="1" applyAlignment="1">
      <alignment vertical="center"/>
    </xf>
    <xf numFmtId="44" fontId="10" fillId="12" borderId="7" xfId="1" applyFont="1" applyFill="1" applyBorder="1" applyAlignment="1">
      <alignment vertical="center"/>
    </xf>
    <xf numFmtId="0" fontId="7" fillId="17" borderId="21" xfId="0" applyFont="1" applyFill="1" applyBorder="1" applyAlignment="1">
      <alignment horizontal="center" vertical="center"/>
    </xf>
    <xf numFmtId="0" fontId="7" fillId="6" borderId="27" xfId="0" applyFont="1" applyFill="1" applyBorder="1" applyAlignment="1">
      <alignment horizontal="center" vertical="center"/>
    </xf>
    <xf numFmtId="0" fontId="7" fillId="6" borderId="26" xfId="0" applyFont="1" applyFill="1" applyBorder="1" applyAlignment="1">
      <alignment horizontal="center" vertical="center"/>
    </xf>
    <xf numFmtId="0" fontId="10" fillId="7" borderId="31" xfId="0" applyFont="1" applyFill="1" applyBorder="1" applyAlignment="1">
      <alignment vertical="center"/>
    </xf>
    <xf numFmtId="0" fontId="7" fillId="6" borderId="30" xfId="0" applyFont="1" applyFill="1" applyBorder="1" applyAlignment="1">
      <alignment vertical="center"/>
    </xf>
    <xf numFmtId="0" fontId="10" fillId="15" borderId="32" xfId="0" applyFont="1" applyFill="1" applyBorder="1" applyAlignment="1">
      <alignment horizontal="center" vertical="center"/>
    </xf>
    <xf numFmtId="0" fontId="19" fillId="2" borderId="33" xfId="0" applyFont="1" applyFill="1" applyBorder="1" applyAlignment="1">
      <alignment vertical="center"/>
    </xf>
    <xf numFmtId="0" fontId="7" fillId="6" borderId="34" xfId="0" applyFont="1" applyFill="1" applyBorder="1" applyAlignment="1">
      <alignment vertical="center"/>
    </xf>
    <xf numFmtId="0" fontId="7" fillId="7" borderId="33" xfId="0" applyFont="1" applyFill="1" applyBorder="1" applyAlignment="1">
      <alignment vertical="center"/>
    </xf>
    <xf numFmtId="0" fontId="7" fillId="6" borderId="33" xfId="0" applyFont="1" applyFill="1" applyBorder="1" applyAlignment="1">
      <alignment vertical="center"/>
    </xf>
    <xf numFmtId="0" fontId="7" fillId="7" borderId="35" xfId="0" applyFont="1" applyFill="1" applyBorder="1" applyAlignment="1">
      <alignment vertical="center"/>
    </xf>
    <xf numFmtId="0" fontId="10" fillId="6" borderId="36" xfId="0" applyFont="1" applyFill="1" applyBorder="1" applyAlignment="1">
      <alignment vertical="center"/>
    </xf>
    <xf numFmtId="0" fontId="20" fillId="2" borderId="2" xfId="0" applyFont="1" applyFill="1" applyBorder="1" applyAlignment="1">
      <alignment vertical="center"/>
    </xf>
    <xf numFmtId="0" fontId="7" fillId="16" borderId="30" xfId="0" applyFont="1" applyFill="1" applyBorder="1" applyAlignment="1">
      <alignment vertical="center"/>
    </xf>
    <xf numFmtId="0" fontId="7" fillId="16" borderId="22" xfId="0" applyFont="1" applyFill="1" applyBorder="1" applyAlignment="1">
      <alignment horizontal="center" vertical="center"/>
    </xf>
    <xf numFmtId="44" fontId="8" fillId="16" borderId="21" xfId="1" applyFont="1" applyFill="1" applyBorder="1" applyAlignment="1">
      <alignment vertical="center"/>
    </xf>
    <xf numFmtId="44" fontId="7" fillId="16" borderId="23" xfId="1" applyFont="1" applyFill="1" applyBorder="1" applyAlignment="1">
      <alignment vertical="center"/>
    </xf>
    <xf numFmtId="44" fontId="8" fillId="18" borderId="24" xfId="1" applyFont="1" applyFill="1" applyBorder="1" applyAlignment="1">
      <alignment vertical="center"/>
    </xf>
    <xf numFmtId="44" fontId="7" fillId="18" borderId="23" xfId="1" applyFont="1" applyFill="1" applyBorder="1" applyAlignment="1">
      <alignment vertical="center"/>
    </xf>
    <xf numFmtId="0" fontId="19" fillId="10" borderId="14" xfId="0" applyFont="1" applyFill="1" applyBorder="1" applyAlignment="1">
      <alignment horizontal="center" vertical="center"/>
    </xf>
    <xf numFmtId="0" fontId="19" fillId="10" borderId="28" xfId="0" applyFont="1" applyFill="1" applyBorder="1" applyAlignment="1">
      <alignment horizontal="center" vertical="center"/>
    </xf>
    <xf numFmtId="0" fontId="2" fillId="13" borderId="29" xfId="2" applyFont="1" applyFill="1" applyBorder="1" applyAlignment="1">
      <alignment horizontal="center" vertical="center"/>
    </xf>
    <xf numFmtId="0" fontId="2" fillId="13" borderId="14" xfId="2" applyFont="1" applyFill="1" applyBorder="1" applyAlignment="1">
      <alignment horizontal="center" vertical="center"/>
    </xf>
    <xf numFmtId="0" fontId="14" fillId="4" borderId="6" xfId="0" applyFont="1" applyFill="1" applyBorder="1" applyAlignment="1">
      <alignment horizontal="left" vertical="center" wrapText="1"/>
    </xf>
    <xf numFmtId="0" fontId="12" fillId="3" borderId="1" xfId="0" applyFont="1" applyFill="1" applyBorder="1" applyAlignment="1">
      <alignment horizontal="center"/>
    </xf>
    <xf numFmtId="0" fontId="12" fillId="3" borderId="3" xfId="0" applyFont="1" applyFill="1" applyBorder="1" applyAlignment="1">
      <alignment horizontal="center"/>
    </xf>
    <xf numFmtId="0" fontId="3" fillId="8" borderId="0" xfId="3" applyFont="1" applyFill="1" applyAlignment="1">
      <alignment horizontal="left" vertical="top"/>
    </xf>
    <xf numFmtId="0" fontId="14" fillId="4" borderId="0" xfId="0" applyFont="1" applyFill="1" applyBorder="1" applyAlignment="1">
      <alignment horizontal="left" vertical="center" wrapText="1"/>
    </xf>
  </cellXfs>
  <cellStyles count="4">
    <cellStyle name="Akzent4" xfId="2" builtinId="41"/>
    <cellStyle name="Link" xfId="3" builtinId="8"/>
    <cellStyle name="Standard" xfId="0" builtinId="0"/>
    <cellStyle name="Währung" xfId="1" builtinId="4"/>
  </cellStyles>
  <dxfs count="0"/>
  <tableStyles count="0" defaultTableStyle="TableStyleMedium2" defaultPivotStyle="PivotStyleLight16"/>
  <colors>
    <mruColors>
      <color rgb="FF0000FF"/>
      <color rgb="FF66FF33"/>
      <color rgb="FFFF0000"/>
      <color rgb="FF1D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die-honigmacher.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5482-FF59-4DE9-815D-1102BD8FBADF}">
  <dimension ref="A1:G41"/>
  <sheetViews>
    <sheetView tabSelected="1" topLeftCell="A7" workbookViewId="0">
      <selection activeCell="K34" sqref="K34"/>
    </sheetView>
  </sheetViews>
  <sheetFormatPr baseColWidth="10" defaultColWidth="10.85546875" defaultRowHeight="14.25" x14ac:dyDescent="0.2"/>
  <cols>
    <col min="1" max="1" width="29" style="1" customWidth="1"/>
    <col min="2" max="2" width="7.28515625" style="1" customWidth="1"/>
    <col min="3" max="3" width="17.7109375" style="1" bestFit="1" customWidth="1"/>
    <col min="4" max="7" width="14.7109375" style="1" customWidth="1"/>
    <col min="8" max="16384" width="10.85546875" style="1"/>
  </cols>
  <sheetData>
    <row r="1" spans="1:7" ht="5.45" customHeight="1" x14ac:dyDescent="0.2"/>
    <row r="2" spans="1:7" ht="99.75" customHeight="1" x14ac:dyDescent="0.2">
      <c r="A2" s="87" t="s">
        <v>41</v>
      </c>
      <c r="B2" s="91"/>
      <c r="C2" s="91"/>
      <c r="D2" s="91"/>
      <c r="E2" s="91"/>
      <c r="F2" s="91"/>
      <c r="G2" s="91"/>
    </row>
    <row r="3" spans="1:7" s="2" customFormat="1" ht="9" customHeight="1" x14ac:dyDescent="0.2"/>
    <row r="4" spans="1:7" s="2" customFormat="1" ht="15" customHeight="1" thickBot="1" x14ac:dyDescent="0.25">
      <c r="C4" s="9"/>
      <c r="D4" s="83" t="s">
        <v>30</v>
      </c>
      <c r="E4" s="83"/>
      <c r="F4" s="85" t="s">
        <v>31</v>
      </c>
      <c r="G4" s="86"/>
    </row>
    <row r="5" spans="1:7" ht="16.5" thickTop="1" thickBot="1" x14ac:dyDescent="0.25">
      <c r="A5" s="70" t="s">
        <v>3</v>
      </c>
      <c r="B5" s="10" t="s">
        <v>8</v>
      </c>
      <c r="C5" s="45" t="s">
        <v>35</v>
      </c>
      <c r="D5" s="46" t="s">
        <v>29</v>
      </c>
      <c r="E5" s="47" t="s">
        <v>28</v>
      </c>
      <c r="F5" s="48" t="s">
        <v>29</v>
      </c>
      <c r="G5" s="49" t="s">
        <v>28</v>
      </c>
    </row>
    <row r="6" spans="1:7" ht="15" thickTop="1" x14ac:dyDescent="0.2">
      <c r="A6" s="71" t="s">
        <v>4</v>
      </c>
      <c r="B6" s="50">
        <v>1</v>
      </c>
      <c r="C6" s="13" t="s">
        <v>34</v>
      </c>
      <c r="D6" s="14">
        <v>18</v>
      </c>
      <c r="E6" s="15">
        <f>B6*D6</f>
        <v>18</v>
      </c>
      <c r="F6" s="16">
        <v>0.01</v>
      </c>
      <c r="G6" s="17">
        <f>B6*F6</f>
        <v>0.01</v>
      </c>
    </row>
    <row r="7" spans="1:7" x14ac:dyDescent="0.2">
      <c r="A7" s="72" t="s">
        <v>1</v>
      </c>
      <c r="B7" s="51">
        <v>1</v>
      </c>
      <c r="C7" s="20" t="s">
        <v>34</v>
      </c>
      <c r="D7" s="21">
        <v>9</v>
      </c>
      <c r="E7" s="22">
        <f t="shared" ref="E7:E11" si="0">B7*D7</f>
        <v>9</v>
      </c>
      <c r="F7" s="23">
        <v>0.02</v>
      </c>
      <c r="G7" s="24">
        <f t="shared" ref="G7:G11" si="1">B7*F7</f>
        <v>0.02</v>
      </c>
    </row>
    <row r="8" spans="1:7" x14ac:dyDescent="0.2">
      <c r="A8" s="73" t="s">
        <v>0</v>
      </c>
      <c r="B8" s="52">
        <v>1</v>
      </c>
      <c r="C8" s="30" t="s">
        <v>34</v>
      </c>
      <c r="D8" s="31">
        <v>35</v>
      </c>
      <c r="E8" s="32">
        <f t="shared" si="0"/>
        <v>35</v>
      </c>
      <c r="F8" s="33">
        <v>0.03</v>
      </c>
      <c r="G8" s="34">
        <f t="shared" si="1"/>
        <v>0.03</v>
      </c>
    </row>
    <row r="9" spans="1:7" x14ac:dyDescent="0.2">
      <c r="A9" s="72" t="s">
        <v>5</v>
      </c>
      <c r="B9" s="51">
        <v>1</v>
      </c>
      <c r="C9" s="20" t="s">
        <v>36</v>
      </c>
      <c r="D9" s="21">
        <v>4</v>
      </c>
      <c r="E9" s="22">
        <f t="shared" si="0"/>
        <v>4</v>
      </c>
      <c r="F9" s="23">
        <v>0.04</v>
      </c>
      <c r="G9" s="24">
        <f t="shared" si="1"/>
        <v>0.04</v>
      </c>
    </row>
    <row r="10" spans="1:7" x14ac:dyDescent="0.2">
      <c r="A10" s="73" t="s">
        <v>2</v>
      </c>
      <c r="B10" s="52">
        <v>1</v>
      </c>
      <c r="C10" s="30" t="s">
        <v>34</v>
      </c>
      <c r="D10" s="31">
        <v>4</v>
      </c>
      <c r="E10" s="32">
        <f t="shared" si="0"/>
        <v>4</v>
      </c>
      <c r="F10" s="33">
        <v>0.05</v>
      </c>
      <c r="G10" s="34">
        <f t="shared" si="1"/>
        <v>0.05</v>
      </c>
    </row>
    <row r="11" spans="1:7" ht="15" thickBot="1" x14ac:dyDescent="0.25">
      <c r="A11" s="74" t="s">
        <v>32</v>
      </c>
      <c r="B11" s="39">
        <v>1</v>
      </c>
      <c r="C11" s="53" t="s">
        <v>34</v>
      </c>
      <c r="D11" s="54">
        <v>40</v>
      </c>
      <c r="E11" s="55">
        <f t="shared" si="0"/>
        <v>40</v>
      </c>
      <c r="F11" s="56">
        <v>0.06</v>
      </c>
      <c r="G11" s="57">
        <f t="shared" si="1"/>
        <v>0.06</v>
      </c>
    </row>
    <row r="12" spans="1:7" ht="15" thickTop="1" x14ac:dyDescent="0.2">
      <c r="A12" s="75" t="s">
        <v>6</v>
      </c>
      <c r="B12" s="69"/>
      <c r="C12" s="59"/>
      <c r="D12" s="60"/>
      <c r="E12" s="61">
        <f t="shared" ref="E12" si="2">SUM(E6:E11)</f>
        <v>110</v>
      </c>
      <c r="F12" s="62"/>
      <c r="G12" s="63">
        <f t="shared" ref="G12" si="3">SUM(G6:G11)</f>
        <v>0.21000000000000002</v>
      </c>
    </row>
    <row r="13" spans="1:7" x14ac:dyDescent="0.2">
      <c r="A13" s="2"/>
      <c r="B13" s="2"/>
      <c r="C13" s="2"/>
      <c r="D13" s="2"/>
      <c r="E13" s="2"/>
    </row>
    <row r="14" spans="1:7" s="2" customFormat="1" ht="15" customHeight="1" thickBot="1" x14ac:dyDescent="0.25">
      <c r="D14" s="83" t="s">
        <v>30</v>
      </c>
      <c r="E14" s="84"/>
      <c r="F14" s="85" t="s">
        <v>31</v>
      </c>
      <c r="G14" s="86"/>
    </row>
    <row r="15" spans="1:7" ht="16.5" thickTop="1" thickBot="1" x14ac:dyDescent="0.25">
      <c r="A15" s="76" t="s">
        <v>39</v>
      </c>
      <c r="B15" s="10" t="s">
        <v>8</v>
      </c>
      <c r="C15" s="45" t="s">
        <v>35</v>
      </c>
      <c r="D15" s="46" t="s">
        <v>29</v>
      </c>
      <c r="E15" s="47" t="s">
        <v>28</v>
      </c>
      <c r="F15" s="48" t="s">
        <v>29</v>
      </c>
      <c r="G15" s="49" t="s">
        <v>28</v>
      </c>
    </row>
    <row r="16" spans="1:7" ht="15" thickTop="1" x14ac:dyDescent="0.2">
      <c r="A16" s="11" t="s">
        <v>23</v>
      </c>
      <c r="B16" s="66">
        <v>1</v>
      </c>
      <c r="C16" s="65" t="s">
        <v>34</v>
      </c>
      <c r="D16" s="14">
        <v>35</v>
      </c>
      <c r="E16" s="15">
        <f>B16*D16</f>
        <v>35</v>
      </c>
      <c r="F16" s="16">
        <v>0.01</v>
      </c>
      <c r="G16" s="17">
        <f>B16*F16</f>
        <v>0.01</v>
      </c>
    </row>
    <row r="17" spans="1:7" x14ac:dyDescent="0.2">
      <c r="A17" s="18" t="s">
        <v>24</v>
      </c>
      <c r="B17" s="19">
        <v>2</v>
      </c>
      <c r="C17" s="20" t="s">
        <v>34</v>
      </c>
      <c r="D17" s="21">
        <v>35</v>
      </c>
      <c r="E17" s="22">
        <f t="shared" ref="E17:E24" si="4">B17*D17</f>
        <v>70</v>
      </c>
      <c r="F17" s="23">
        <v>0.02</v>
      </c>
      <c r="G17" s="24">
        <f t="shared" ref="G17:G24" si="5">B17*F17</f>
        <v>0.04</v>
      </c>
    </row>
    <row r="18" spans="1:7" x14ac:dyDescent="0.2">
      <c r="A18" s="11" t="s">
        <v>25</v>
      </c>
      <c r="B18" s="12">
        <v>1</v>
      </c>
      <c r="C18" s="25" t="s">
        <v>34</v>
      </c>
      <c r="D18" s="26">
        <v>17</v>
      </c>
      <c r="E18" s="27">
        <f t="shared" si="4"/>
        <v>17</v>
      </c>
      <c r="F18" s="28">
        <v>0.03</v>
      </c>
      <c r="G18" s="29">
        <f t="shared" si="5"/>
        <v>0.03</v>
      </c>
    </row>
    <row r="19" spans="1:7" x14ac:dyDescent="0.2">
      <c r="A19" s="18" t="s">
        <v>26</v>
      </c>
      <c r="B19" s="19">
        <v>1</v>
      </c>
      <c r="C19" s="20" t="s">
        <v>34</v>
      </c>
      <c r="D19" s="21">
        <v>18</v>
      </c>
      <c r="E19" s="22">
        <f t="shared" si="4"/>
        <v>18</v>
      </c>
      <c r="F19" s="23">
        <v>0.04</v>
      </c>
      <c r="G19" s="24">
        <f t="shared" si="5"/>
        <v>0.04</v>
      </c>
    </row>
    <row r="20" spans="1:7" x14ac:dyDescent="0.2">
      <c r="A20" s="11" t="s">
        <v>7</v>
      </c>
      <c r="B20" s="12">
        <v>1</v>
      </c>
      <c r="C20" s="30" t="s">
        <v>34</v>
      </c>
      <c r="D20" s="31">
        <v>10</v>
      </c>
      <c r="E20" s="32">
        <f t="shared" si="4"/>
        <v>10</v>
      </c>
      <c r="F20" s="33">
        <v>0.05</v>
      </c>
      <c r="G20" s="34">
        <f t="shared" si="5"/>
        <v>0.05</v>
      </c>
    </row>
    <row r="21" spans="1:7" x14ac:dyDescent="0.2">
      <c r="A21" s="18" t="s">
        <v>18</v>
      </c>
      <c r="B21" s="19" t="s">
        <v>21</v>
      </c>
      <c r="C21" s="20" t="s">
        <v>34</v>
      </c>
      <c r="D21" s="35" t="s">
        <v>21</v>
      </c>
      <c r="E21" s="36" t="s">
        <v>21</v>
      </c>
      <c r="F21" s="37" t="s">
        <v>21</v>
      </c>
      <c r="G21" s="38" t="s">
        <v>21</v>
      </c>
    </row>
    <row r="22" spans="1:7" x14ac:dyDescent="0.2">
      <c r="A22" s="11" t="s">
        <v>19</v>
      </c>
      <c r="B22" s="12">
        <v>10</v>
      </c>
      <c r="C22" s="30" t="s">
        <v>34</v>
      </c>
      <c r="D22" s="31">
        <v>1.5</v>
      </c>
      <c r="E22" s="32">
        <f t="shared" si="4"/>
        <v>15</v>
      </c>
      <c r="F22" s="33">
        <v>0.06</v>
      </c>
      <c r="G22" s="34">
        <f t="shared" si="5"/>
        <v>0.6</v>
      </c>
    </row>
    <row r="23" spans="1:7" x14ac:dyDescent="0.2">
      <c r="A23" s="18" t="s">
        <v>33</v>
      </c>
      <c r="B23" s="19">
        <v>1</v>
      </c>
      <c r="C23" s="20" t="s">
        <v>37</v>
      </c>
      <c r="D23" s="21">
        <v>22</v>
      </c>
      <c r="E23" s="22">
        <f t="shared" si="4"/>
        <v>22</v>
      </c>
      <c r="F23" s="23">
        <v>7.0000000000000007E-2</v>
      </c>
      <c r="G23" s="24">
        <f t="shared" si="5"/>
        <v>7.0000000000000007E-2</v>
      </c>
    </row>
    <row r="24" spans="1:7" ht="15" thickBot="1" x14ac:dyDescent="0.25">
      <c r="A24" s="68" t="s">
        <v>17</v>
      </c>
      <c r="B24" s="64">
        <v>1</v>
      </c>
      <c r="C24" s="40" t="s">
        <v>34</v>
      </c>
      <c r="D24" s="41">
        <v>70</v>
      </c>
      <c r="E24" s="42">
        <f t="shared" si="4"/>
        <v>70</v>
      </c>
      <c r="F24" s="43">
        <v>0.08</v>
      </c>
      <c r="G24" s="44">
        <f t="shared" si="5"/>
        <v>0.08</v>
      </c>
    </row>
    <row r="25" spans="1:7" ht="15" thickTop="1" x14ac:dyDescent="0.2">
      <c r="A25" s="67" t="s">
        <v>20</v>
      </c>
      <c r="B25" s="58"/>
      <c r="C25" s="59"/>
      <c r="D25" s="60"/>
      <c r="E25" s="61">
        <f>SUM(E16:E24)</f>
        <v>257</v>
      </c>
      <c r="F25" s="62"/>
      <c r="G25" s="63">
        <f>SUM(G16:G24)</f>
        <v>0.92</v>
      </c>
    </row>
    <row r="26" spans="1:7" x14ac:dyDescent="0.2">
      <c r="A26" s="2"/>
      <c r="B26" s="2"/>
      <c r="C26" s="2"/>
      <c r="D26" s="2"/>
      <c r="E26" s="2"/>
    </row>
    <row r="27" spans="1:7" s="2" customFormat="1" ht="15" customHeight="1" thickBot="1" x14ac:dyDescent="0.25">
      <c r="D27" s="83" t="s">
        <v>30</v>
      </c>
      <c r="E27" s="84"/>
      <c r="F27" s="85" t="s">
        <v>31</v>
      </c>
      <c r="G27" s="86"/>
    </row>
    <row r="28" spans="1:7" ht="16.5" thickTop="1" thickBot="1" x14ac:dyDescent="0.25">
      <c r="A28" s="76" t="s">
        <v>9</v>
      </c>
      <c r="B28" s="10" t="s">
        <v>8</v>
      </c>
      <c r="C28" s="45" t="s">
        <v>35</v>
      </c>
      <c r="D28" s="46" t="s">
        <v>29</v>
      </c>
      <c r="E28" s="47" t="s">
        <v>28</v>
      </c>
      <c r="F28" s="48" t="s">
        <v>29</v>
      </c>
      <c r="G28" s="49" t="s">
        <v>28</v>
      </c>
    </row>
    <row r="29" spans="1:7" ht="15" thickTop="1" x14ac:dyDescent="0.2">
      <c r="A29" s="11" t="s">
        <v>23</v>
      </c>
      <c r="B29" s="66">
        <v>1</v>
      </c>
      <c r="C29" s="65" t="s">
        <v>34</v>
      </c>
      <c r="D29" s="14">
        <v>35</v>
      </c>
      <c r="E29" s="15">
        <f>B29*D29</f>
        <v>35</v>
      </c>
      <c r="F29" s="16">
        <v>0.01</v>
      </c>
      <c r="G29" s="17">
        <f>B29*F29</f>
        <v>0.01</v>
      </c>
    </row>
    <row r="30" spans="1:7" x14ac:dyDescent="0.2">
      <c r="A30" s="18" t="s">
        <v>24</v>
      </c>
      <c r="B30" s="19">
        <v>4</v>
      </c>
      <c r="C30" s="20" t="s">
        <v>34</v>
      </c>
      <c r="D30" s="21">
        <v>35</v>
      </c>
      <c r="E30" s="22">
        <f t="shared" ref="E30:E34" si="6">B30*D30</f>
        <v>140</v>
      </c>
      <c r="F30" s="23">
        <v>0.02</v>
      </c>
      <c r="G30" s="24">
        <f t="shared" ref="G30:G34" si="7">B30*F30</f>
        <v>0.08</v>
      </c>
    </row>
    <row r="31" spans="1:7" x14ac:dyDescent="0.2">
      <c r="A31" s="11" t="s">
        <v>25</v>
      </c>
      <c r="B31" s="12">
        <v>1</v>
      </c>
      <c r="C31" s="25" t="s">
        <v>34</v>
      </c>
      <c r="D31" s="26">
        <v>17</v>
      </c>
      <c r="E31" s="27">
        <f t="shared" si="6"/>
        <v>17</v>
      </c>
      <c r="F31" s="28">
        <v>0.03</v>
      </c>
      <c r="G31" s="29">
        <f t="shared" si="7"/>
        <v>0.03</v>
      </c>
    </row>
    <row r="32" spans="1:7" x14ac:dyDescent="0.2">
      <c r="A32" s="18" t="s">
        <v>26</v>
      </c>
      <c r="B32" s="19">
        <v>1</v>
      </c>
      <c r="C32" s="20" t="s">
        <v>34</v>
      </c>
      <c r="D32" s="21">
        <v>18</v>
      </c>
      <c r="E32" s="22">
        <f t="shared" si="6"/>
        <v>18</v>
      </c>
      <c r="F32" s="23">
        <v>0.04</v>
      </c>
      <c r="G32" s="24">
        <f t="shared" si="7"/>
        <v>0.04</v>
      </c>
    </row>
    <row r="33" spans="1:7" x14ac:dyDescent="0.2">
      <c r="A33" s="11" t="s">
        <v>7</v>
      </c>
      <c r="B33" s="12">
        <v>1</v>
      </c>
      <c r="C33" s="30" t="s">
        <v>34</v>
      </c>
      <c r="D33" s="31">
        <v>10</v>
      </c>
      <c r="E33" s="32">
        <f t="shared" si="6"/>
        <v>10</v>
      </c>
      <c r="F33" s="33">
        <v>0.05</v>
      </c>
      <c r="G33" s="34">
        <f t="shared" si="7"/>
        <v>0.05</v>
      </c>
    </row>
    <row r="34" spans="1:7" x14ac:dyDescent="0.2">
      <c r="A34" s="18" t="s">
        <v>18</v>
      </c>
      <c r="B34" s="19">
        <v>1</v>
      </c>
      <c r="C34" s="20" t="s">
        <v>34</v>
      </c>
      <c r="D34" s="35">
        <v>10</v>
      </c>
      <c r="E34" s="22">
        <f t="shared" si="6"/>
        <v>10</v>
      </c>
      <c r="F34" s="37">
        <v>0.06</v>
      </c>
      <c r="G34" s="38">
        <f t="shared" si="7"/>
        <v>0.06</v>
      </c>
    </row>
    <row r="35" spans="1:7" x14ac:dyDescent="0.2">
      <c r="A35" s="11" t="s">
        <v>19</v>
      </c>
      <c r="B35" s="12">
        <v>30</v>
      </c>
      <c r="C35" s="30" t="s">
        <v>34</v>
      </c>
      <c r="D35" s="31">
        <v>1.5</v>
      </c>
      <c r="E35" s="32">
        <f t="shared" ref="E35:E38" si="8">B35*D35</f>
        <v>45</v>
      </c>
      <c r="F35" s="33">
        <v>7.0000000000000007E-2</v>
      </c>
      <c r="G35" s="34">
        <f t="shared" ref="G35:G38" si="9">B35*F35</f>
        <v>2.1</v>
      </c>
    </row>
    <row r="36" spans="1:7" x14ac:dyDescent="0.2">
      <c r="A36" s="18" t="s">
        <v>33</v>
      </c>
      <c r="B36" s="19">
        <v>2</v>
      </c>
      <c r="C36" s="20" t="s">
        <v>37</v>
      </c>
      <c r="D36" s="21">
        <v>22</v>
      </c>
      <c r="E36" s="22">
        <f t="shared" si="8"/>
        <v>44</v>
      </c>
      <c r="F36" s="23">
        <v>0.08</v>
      </c>
      <c r="G36" s="24">
        <f t="shared" si="9"/>
        <v>0.16</v>
      </c>
    </row>
    <row r="37" spans="1:7" x14ac:dyDescent="0.2">
      <c r="A37" s="11" t="s">
        <v>40</v>
      </c>
      <c r="B37" s="12">
        <v>1</v>
      </c>
      <c r="C37" s="30" t="s">
        <v>34</v>
      </c>
      <c r="D37" s="31">
        <v>23</v>
      </c>
      <c r="E37" s="32">
        <f t="shared" si="8"/>
        <v>23</v>
      </c>
      <c r="F37" s="33">
        <v>0.09</v>
      </c>
      <c r="G37" s="34">
        <f t="shared" si="9"/>
        <v>0.09</v>
      </c>
    </row>
    <row r="38" spans="1:7" ht="15" thickBot="1" x14ac:dyDescent="0.25">
      <c r="A38" s="77" t="s">
        <v>22</v>
      </c>
      <c r="B38" s="39">
        <v>1</v>
      </c>
      <c r="C38" s="78" t="s">
        <v>34</v>
      </c>
      <c r="D38" s="79">
        <v>120</v>
      </c>
      <c r="E38" s="80">
        <f t="shared" si="8"/>
        <v>120</v>
      </c>
      <c r="F38" s="81">
        <v>0.1</v>
      </c>
      <c r="G38" s="82">
        <f t="shared" si="9"/>
        <v>0.1</v>
      </c>
    </row>
    <row r="39" spans="1:7" ht="15" thickTop="1" x14ac:dyDescent="0.2">
      <c r="A39" s="67" t="s">
        <v>38</v>
      </c>
      <c r="B39" s="58"/>
      <c r="C39" s="59"/>
      <c r="D39" s="60"/>
      <c r="E39" s="61">
        <f>SUM(E29:E38)</f>
        <v>462</v>
      </c>
      <c r="F39" s="62"/>
      <c r="G39" s="63">
        <f>SUM(G29:G38)</f>
        <v>2.72</v>
      </c>
    </row>
    <row r="40" spans="1:7" x14ac:dyDescent="0.2">
      <c r="A40" s="2"/>
      <c r="B40" s="6"/>
      <c r="C40" s="7"/>
      <c r="D40" s="7"/>
      <c r="E40" s="7"/>
    </row>
    <row r="41" spans="1:7" x14ac:dyDescent="0.2">
      <c r="A41" s="8" t="s">
        <v>27</v>
      </c>
      <c r="B41" s="2"/>
      <c r="C41" s="7"/>
      <c r="D41" s="7"/>
      <c r="E41" s="7"/>
    </row>
  </sheetData>
  <mergeCells count="7">
    <mergeCell ref="D27:E27"/>
    <mergeCell ref="F27:G27"/>
    <mergeCell ref="D4:E4"/>
    <mergeCell ref="F4:G4"/>
    <mergeCell ref="F14:G14"/>
    <mergeCell ref="D14:E14"/>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76D5-2237-4189-8FEF-1A24AC6C2C58}">
  <dimension ref="A1:B6"/>
  <sheetViews>
    <sheetView workbookViewId="0">
      <selection activeCell="B5" sqref="B5"/>
    </sheetView>
  </sheetViews>
  <sheetFormatPr baseColWidth="10" defaultColWidth="8.85546875" defaultRowHeight="15" x14ac:dyDescent="0.25"/>
  <cols>
    <col min="1" max="1" width="16.7109375" customWidth="1"/>
    <col min="2" max="2" width="91.7109375" customWidth="1"/>
  </cols>
  <sheetData>
    <row r="1" spans="1:2" ht="18" x14ac:dyDescent="0.25">
      <c r="A1" s="88" t="s">
        <v>14</v>
      </c>
      <c r="B1" s="89"/>
    </row>
    <row r="2" spans="1:2" x14ac:dyDescent="0.25">
      <c r="A2" s="90" t="s">
        <v>15</v>
      </c>
      <c r="B2" s="90"/>
    </row>
    <row r="3" spans="1:2" x14ac:dyDescent="0.25">
      <c r="A3" s="3"/>
      <c r="B3" s="3"/>
    </row>
    <row r="4" spans="1:2" ht="86.25" x14ac:dyDescent="0.25">
      <c r="A4" s="5" t="s">
        <v>9</v>
      </c>
      <c r="B4" s="4" t="s">
        <v>16</v>
      </c>
    </row>
    <row r="5" spans="1:2" ht="72" x14ac:dyDescent="0.25">
      <c r="A5" s="5" t="s">
        <v>13</v>
      </c>
      <c r="B5" s="4" t="s">
        <v>11</v>
      </c>
    </row>
    <row r="6" spans="1:2" ht="57.75" x14ac:dyDescent="0.25">
      <c r="A6" s="5" t="s">
        <v>10</v>
      </c>
      <c r="B6" s="4" t="s">
        <v>12</v>
      </c>
    </row>
  </sheetData>
  <mergeCells count="2">
    <mergeCell ref="A1:B1"/>
    <mergeCell ref="A2:B2"/>
  </mergeCells>
  <hyperlinks>
    <hyperlink ref="A2:B2" r:id="rId1" display="Quelle: Ausbildungsportal &quot;Die Honigmacher&quot; der Landwirtschaftskammer Nordrhein-Westfalen" xr:uid="{A7595E61-7AF2-48E2-95F2-3B6B7E32F1C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Stand 03-2026</vt:lpstr>
      <vt:lpstr>Glossar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Weber</dc:creator>
  <cp:lastModifiedBy>Michael Weber</cp:lastModifiedBy>
  <dcterms:created xsi:type="dcterms:W3CDTF">2022-08-07T14:09:23Z</dcterms:created>
  <dcterms:modified xsi:type="dcterms:W3CDTF">2026-03-15T13:52:25Z</dcterms:modified>
</cp:coreProperties>
</file>